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弱电工程" sheetId="1" r:id="rId1"/>
  </sheets>
  <calcPr calcId="144525"/>
</workbook>
</file>

<file path=xl/sharedStrings.xml><?xml version="1.0" encoding="utf-8"?>
<sst xmlns="http://schemas.openxmlformats.org/spreadsheetml/2006/main" count="158" uniqueCount="105">
  <si>
    <t>工程量清单计价表</t>
  </si>
  <si>
    <t>工程名称：弱电工程</t>
  </si>
  <si>
    <t>序号</t>
  </si>
  <si>
    <t>项目编码</t>
  </si>
  <si>
    <t>项目名称</t>
  </si>
  <si>
    <t>计量
单位</t>
  </si>
  <si>
    <t>工程数量</t>
  </si>
  <si>
    <t>金额（元）</t>
  </si>
  <si>
    <t>全费用单价</t>
  </si>
  <si>
    <t>合价</t>
  </si>
  <si>
    <t>首层--拆除</t>
  </si>
  <si>
    <t>030208004001</t>
  </si>
  <si>
    <t>电缆桥架
[项目特征]
1.型号、规格:宽+高400mm以下
[工作内容]
1.电缆桥架拆除</t>
  </si>
  <si>
    <t>m</t>
  </si>
  <si>
    <t>031208008001</t>
  </si>
  <si>
    <t>电视监控摄像设备
[项目特征]
1.名称:各类摄像机
[工作内容]
1.拆除</t>
  </si>
  <si>
    <t>台</t>
  </si>
  <si>
    <t>031103023001</t>
  </si>
  <si>
    <t>单口非屏蔽八位模块式信息插座
[项目特征]
1.名称:8位模块式信息插座(单口)
[工作内容]
1.拆除</t>
  </si>
  <si>
    <t>个</t>
  </si>
  <si>
    <t>031103025001</t>
  </si>
  <si>
    <t>双口非屏蔽八位模块式信息插座
[项目特征]
1.名称:8位模块式信息插座(双口)
[工作内容]
1.拆除</t>
  </si>
  <si>
    <t>031103025002</t>
  </si>
  <si>
    <t>双口非屏蔽八位模块式信息插座
[项目特征]
1.名称:8位模块式信息插座(四口)
[工作内容]
1.拆除</t>
  </si>
  <si>
    <t>030212001001</t>
  </si>
  <si>
    <t>电气配管
[项目特征]
1.材质:钢管
2.规格:DN32以内
[工作内容]
1.拆除</t>
  </si>
  <si>
    <t>030212001002</t>
  </si>
  <si>
    <t>电气配管
[项目特征]
1.材质:塑料管
2.规格:DN20以内
[工作内容]
1.拆除</t>
  </si>
  <si>
    <t>030212003001</t>
  </si>
  <si>
    <t>电气配线
[项目特征]
1.配线形式:管内穿线
2.导线型号、材质、规格:4mm2以内
[工作内容]
1.拆除</t>
  </si>
  <si>
    <t>031103017001</t>
  </si>
  <si>
    <t>4对双绞电缆
[项目特征]
1.规格:双绞线
2.敷设方式:穿管
[工作内容]
1.拆除</t>
  </si>
  <si>
    <t>031103017002</t>
  </si>
  <si>
    <t>4对双绞电缆
[项目特征]
1.规格:双绞线
2.敷设方式:桥架敷设
[工作内容]
1.拆除</t>
  </si>
  <si>
    <t>首层--安装</t>
  </si>
  <si>
    <t>030212001003</t>
  </si>
  <si>
    <t>电气配管
[项目特征]
1.材质:KBG管
2.规格:25
3.配置形式及部位:暗配
[工作内容]
1.电线管路敷设
2.接线盒（箱）、灯头盒、开关盒、插座盒安装</t>
  </si>
  <si>
    <t>030212001004</t>
  </si>
  <si>
    <t>电气配管
[项目特征]
1.材质:PC管
2.规格:20
3.配置形式及部位:暗配
[工作内容]
1.电线管路敷设
2.接线盒（箱）、灯头盒、开关盒、插座盒安装</t>
  </si>
  <si>
    <t>CB001</t>
  </si>
  <si>
    <t>刨沟槽
[项目特征]
1.名称:电线管暗配刨沟槽
2.规格:70*70mm以内
[工作内容]
1.刨沟槽</t>
  </si>
  <si>
    <t>031103017003</t>
  </si>
  <si>
    <t>4对双绞电缆
[项目特征]
1.规格:1.2-UTP.6-4x2x0.5
2.敷设方式:穿管
[工作内容]
1.敷设、测试
2.卡接（配线架侧）</t>
  </si>
  <si>
    <t>031103017004</t>
  </si>
  <si>
    <t>4对双绞电缆
[项目特征]
1.规格:1.2-UTP.6-4x2x0.5
2.敷设方式:桥架敷设
[工作内容]
1.敷设、测试
2.卡接（配线架侧）</t>
  </si>
  <si>
    <t>031103017005</t>
  </si>
  <si>
    <t>4对双绞电缆
[项目特征]
1.规格:CAT6-UTP
2.敷设方式:穿管
[工作内容]
1.敷设、测试
2.卡接（配线架侧）</t>
  </si>
  <si>
    <t>031103017006</t>
  </si>
  <si>
    <t>4对双绞电缆
[项目特征]
1.规格:CAT6-UTP
2.敷设方式:桥架敷设
[工作内容]
1.敷设、测试
2.卡接（配线架侧）</t>
  </si>
  <si>
    <t>030212003002</t>
  </si>
  <si>
    <t>电气配线
[项目特征]
1.配线形式:管内穿线
2.导线型号、材质、规格:RVV 2X1.5
[工作内容]
1.管内穿线</t>
  </si>
  <si>
    <t>030212003003</t>
  </si>
  <si>
    <t>电气配线
[项目特征]
1.配线形式:桥架配线
2.导线型号、材质、规格:RVV 2X1.5
[工作内容]
1.桥架配线</t>
  </si>
  <si>
    <t>030208004002</t>
  </si>
  <si>
    <t>电缆桥架
[项目特征]
1.型号、规格:弱电桥架 200*100
[工作内容]
1.电缆桥架安装
2.桥架支撑架安装</t>
  </si>
  <si>
    <t>031208008002</t>
  </si>
  <si>
    <t>电视监控摄像设备
[项目特征]
1.名称:电梯摄像机
2.规格参数:满足设计及相关规范要求
[工作内容]
1.本体安装
2.支架安装
3.调试</t>
  </si>
  <si>
    <t>031208008003</t>
  </si>
  <si>
    <t>电视监控摄像设备
[项目特征]
1.名称:医用摄像机
2.规格参数:满足设计及相关规范要求
[工作内容]
1.本体安装
2.支架安装
3.调试</t>
  </si>
  <si>
    <t>031208008004</t>
  </si>
  <si>
    <t>电视监控摄像设备
[项目特征]
1.名称:安防摄像机
2.规格参数:满足设计及相关规范要求
[工作内容]
1.本体安装
2.支架安装
3.调试</t>
  </si>
  <si>
    <t>030204018001</t>
  </si>
  <si>
    <t>配电箱
[项目特征]
1.名称、型号:网络信息箱
2.安装方式:600*635*450
3.规格:满足设计及相关规范要求
[工作内容]
1.箱体安装</t>
  </si>
  <si>
    <t>031202006001</t>
  </si>
  <si>
    <t>局域网交换机
[项目特征]
1.名称:24口汇聚千兆交换机
[工作内容]
1.安装
2.单体调试</t>
  </si>
  <si>
    <t>031202006002</t>
  </si>
  <si>
    <t>局域网交换机
[项目特征]
1.名称:24口交换机（24电口，1光口）
[工作内容]
1.安装
2.单体调试</t>
  </si>
  <si>
    <t>031103029001</t>
  </si>
  <si>
    <t>光纤连接盘
[项目特征]
1.名称:光纤盒
2.型号:满足设计及相关规范要求
[工作内容]
1.安装</t>
  </si>
  <si>
    <t>块</t>
  </si>
  <si>
    <t>031103020001</t>
  </si>
  <si>
    <t>光缆
[项目特征]
1.规格:室内四芯多模光纤
[工作内容]
1.敷设、测试</t>
  </si>
  <si>
    <t>031101030001</t>
  </si>
  <si>
    <t>壁挂式配线架
[项目特征]
1.名称:网络配线架
[工作内容]
1.安装</t>
  </si>
  <si>
    <t>架</t>
  </si>
  <si>
    <t>031208008005</t>
  </si>
  <si>
    <t>电视监控摄像设备
[项目特征]
1.名称:医用摄像机主机（含监控显示屏、硬盘录像机、硬盘、交换机、UPS等）
2.规格参数:满足设计及相关规范要求
[工作内容]
1.安装
2.调试
3.试运行</t>
  </si>
  <si>
    <t>031103023002</t>
  </si>
  <si>
    <t>单口非屏蔽八位模块式信息插座
[项目特征]
1.名称:8位模块式信息插座(单口)
[工作内容]
1.安装、卡接</t>
  </si>
  <si>
    <t>031103025003</t>
  </si>
  <si>
    <t>双口非屏蔽八位模块式信息插座
[项目特征]
1.名称:8位模块式信息插座(双口)
[工作内容]
1.安装、卡接</t>
  </si>
  <si>
    <t>031103025004</t>
  </si>
  <si>
    <t>双口非屏蔽八位模块式信息插座
[项目特征]
1.名称:8位模块式信息插座(四口)
[工作内容]
1.安装、卡接</t>
  </si>
  <si>
    <t>031103033001</t>
  </si>
  <si>
    <t>电缆链路系统测试
[项目特征]
1.测试类别:双绞线测试
[工作内容]
1.测试</t>
  </si>
  <si>
    <t>链路</t>
  </si>
  <si>
    <t>031208018001</t>
  </si>
  <si>
    <t>安全防范系统
[项目特征]
1.名称:视频监控系统调试
[工作内容]
1.联调测试
2.系统试验运行
3.验交</t>
  </si>
  <si>
    <t>系统</t>
  </si>
  <si>
    <t>地下一层--安装</t>
  </si>
  <si>
    <t>030212001005</t>
  </si>
  <si>
    <t>030212001006</t>
  </si>
  <si>
    <t>031103017007</t>
  </si>
  <si>
    <t>031103017008</t>
  </si>
  <si>
    <t>031103017009</t>
  </si>
  <si>
    <t>031103017010</t>
  </si>
  <si>
    <t>030212003004</t>
  </si>
  <si>
    <t>030212003005</t>
  </si>
  <si>
    <t>030208004003</t>
  </si>
  <si>
    <t>031208008006</t>
  </si>
  <si>
    <t>电视监控摄像设备
[项目特征]
1.名称:安防摄像机
[工作内容]
1.本体安装
2.支架安装
3.调试</t>
  </si>
  <si>
    <t>031103023003</t>
  </si>
  <si>
    <t>031103025005</t>
  </si>
  <si>
    <t>031103033002</t>
  </si>
  <si>
    <t>合计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</si>
</sst>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9"/>
      <color theme="1"/>
      <name val="??"/>
      <charset val="134"/>
      <scheme val="minor"/>
    </font>
    <font>
      <b/>
      <sz val="20"/>
      <name val="宋体"/>
      <charset val="134"/>
    </font>
    <font>
      <sz val="10"/>
      <name val="宋体"/>
      <charset val="134"/>
    </font>
    <font>
      <sz val="11"/>
      <color theme="1"/>
      <name val="??"/>
      <charset val="134"/>
      <scheme val="minor"/>
    </font>
    <font>
      <sz val="11"/>
      <color theme="1"/>
      <name val="??"/>
      <charset val="0"/>
      <scheme val="minor"/>
    </font>
    <font>
      <sz val="11"/>
      <color rgb="FF3F3F76"/>
      <name val="??"/>
      <charset val="0"/>
      <scheme val="minor"/>
    </font>
    <font>
      <sz val="11"/>
      <color rgb="FF9C0006"/>
      <name val="??"/>
      <charset val="0"/>
      <scheme val="minor"/>
    </font>
    <font>
      <sz val="11"/>
      <color theme="0"/>
      <name val="??"/>
      <charset val="0"/>
      <scheme val="minor"/>
    </font>
    <font>
      <u/>
      <sz val="11"/>
      <color rgb="FF0000FF"/>
      <name val="??"/>
      <charset val="0"/>
      <scheme val="minor"/>
    </font>
    <font>
      <u/>
      <sz val="11"/>
      <color rgb="FF800080"/>
      <name val="??"/>
      <charset val="0"/>
      <scheme val="minor"/>
    </font>
    <font>
      <b/>
      <sz val="11"/>
      <color theme="3"/>
      <name val="??"/>
      <charset val="134"/>
      <scheme val="minor"/>
    </font>
    <font>
      <sz val="11"/>
      <color rgb="FFFF0000"/>
      <name val="??"/>
      <charset val="0"/>
      <scheme val="minor"/>
    </font>
    <font>
      <b/>
      <sz val="18"/>
      <color theme="3"/>
      <name val="??"/>
      <charset val="134"/>
      <scheme val="minor"/>
    </font>
    <font>
      <i/>
      <sz val="11"/>
      <color rgb="FF7F7F7F"/>
      <name val="??"/>
      <charset val="0"/>
      <scheme val="minor"/>
    </font>
    <font>
      <b/>
      <sz val="15"/>
      <color theme="3"/>
      <name val="??"/>
      <charset val="134"/>
      <scheme val="minor"/>
    </font>
    <font>
      <b/>
      <sz val="13"/>
      <color theme="3"/>
      <name val="??"/>
      <charset val="134"/>
      <scheme val="minor"/>
    </font>
    <font>
      <b/>
      <sz val="11"/>
      <color rgb="FF3F3F3F"/>
      <name val="??"/>
      <charset val="0"/>
      <scheme val="minor"/>
    </font>
    <font>
      <b/>
      <sz val="11"/>
      <color rgb="FFFA7D00"/>
      <name val="??"/>
      <charset val="0"/>
      <scheme val="minor"/>
    </font>
    <font>
      <b/>
      <sz val="11"/>
      <color rgb="FFFFFFFF"/>
      <name val="??"/>
      <charset val="0"/>
      <scheme val="minor"/>
    </font>
    <font>
      <sz val="11"/>
      <color rgb="FFFA7D00"/>
      <name val="??"/>
      <charset val="0"/>
      <scheme val="minor"/>
    </font>
    <font>
      <b/>
      <sz val="11"/>
      <color theme="1"/>
      <name val="??"/>
      <charset val="0"/>
      <scheme val="minor"/>
    </font>
    <font>
      <sz val="11"/>
      <color rgb="FF006100"/>
      <name val="??"/>
      <charset val="0"/>
      <scheme val="minor"/>
    </font>
    <font>
      <sz val="11"/>
      <color rgb="FF9C6500"/>
      <name val="??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1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3" fillId="0" borderId="0" applyFont="0" applyFill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5" fillId="4" borderId="10" applyNumberFormat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43" fontId="3" fillId="0" borderId="0" applyFont="0" applyFill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3" fillId="8" borderId="11" applyNumberFormat="0" applyFont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10" fillId="0" borderId="13" applyNumberFormat="0" applyFill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6" fillId="12" borderId="14" applyNumberFormat="0" applyAlignment="0" applyProtection="0">
      <alignment vertical="center"/>
    </xf>
    <xf numFmtId="0" fontId="17" fillId="12" borderId="10" applyNumberFormat="0" applyAlignment="0" applyProtection="0">
      <alignment vertical="center"/>
    </xf>
    <xf numFmtId="0" fontId="18" fillId="13" borderId="15" applyNumberFormat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19" fillId="0" borderId="16" applyNumberFormat="0" applyFill="0" applyAlignment="0" applyProtection="0">
      <alignment vertical="center"/>
    </xf>
    <xf numFmtId="0" fontId="20" fillId="0" borderId="17" applyNumberFormat="0" applyFill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4" fillId="23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4" fillId="29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4" fillId="32" borderId="0" applyNumberFormat="0" applyBorder="0" applyAlignment="0" applyProtection="0">
      <alignment vertical="center"/>
    </xf>
    <xf numFmtId="0" fontId="7" fillId="33" borderId="0" applyNumberFormat="0" applyBorder="0" applyAlignment="0" applyProtection="0">
      <alignment vertical="center"/>
    </xf>
    <xf numFmtId="0" fontId="0" fillId="0" borderId="0"/>
  </cellStyleXfs>
  <cellXfs count="20">
    <xf numFmtId="0" fontId="0" fillId="0" borderId="0" xfId="49"/>
    <xf numFmtId="0" fontId="1" fillId="2" borderId="0" xfId="49" applyFont="1" applyFill="1" applyAlignment="1">
      <alignment horizontal="center" vertical="center" wrapText="1"/>
    </xf>
    <xf numFmtId="0" fontId="2" fillId="2" borderId="0" xfId="49" applyFont="1" applyFill="1" applyAlignment="1">
      <alignment wrapText="1"/>
    </xf>
    <xf numFmtId="0" fontId="2" fillId="2" borderId="0" xfId="49" applyFont="1" applyFill="1" applyAlignment="1">
      <alignment horizontal="left" wrapText="1"/>
    </xf>
    <xf numFmtId="0" fontId="2" fillId="2" borderId="0" xfId="49" applyFont="1" applyFill="1" applyAlignment="1">
      <alignment horizontal="right" wrapText="1"/>
    </xf>
    <xf numFmtId="0" fontId="2" fillId="2" borderId="1" xfId="49" applyFont="1" applyFill="1" applyBorder="1" applyAlignment="1">
      <alignment horizontal="center" vertical="center" wrapText="1"/>
    </xf>
    <xf numFmtId="0" fontId="2" fillId="2" borderId="2" xfId="49" applyFont="1" applyFill="1" applyBorder="1" applyAlignment="1">
      <alignment horizontal="center" vertical="center" wrapText="1"/>
    </xf>
    <xf numFmtId="0" fontId="2" fillId="2" borderId="3" xfId="49" applyFont="1" applyFill="1" applyBorder="1" applyAlignment="1">
      <alignment horizontal="center" vertical="center" wrapText="1"/>
    </xf>
    <xf numFmtId="0" fontId="2" fillId="2" borderId="4" xfId="49" applyFont="1" applyFill="1" applyBorder="1" applyAlignment="1">
      <alignment horizontal="center" vertical="center" wrapText="1"/>
    </xf>
    <xf numFmtId="0" fontId="2" fillId="2" borderId="3" xfId="49" applyFont="1" applyFill="1" applyBorder="1" applyAlignment="1">
      <alignment horizontal="left" vertical="center" wrapText="1"/>
    </xf>
    <xf numFmtId="0" fontId="2" fillId="2" borderId="4" xfId="49" applyFont="1" applyFill="1" applyBorder="1" applyAlignment="1">
      <alignment horizontal="left" vertical="center" wrapText="1"/>
    </xf>
    <xf numFmtId="0" fontId="2" fillId="2" borderId="4" xfId="49" applyFont="1" applyFill="1" applyBorder="1" applyAlignment="1">
      <alignment horizontal="right" vertical="center" wrapText="1"/>
    </xf>
    <xf numFmtId="0" fontId="2" fillId="2" borderId="5" xfId="49" applyFont="1" applyFill="1" applyBorder="1" applyAlignment="1">
      <alignment horizontal="center" vertical="center" wrapText="1"/>
    </xf>
    <xf numFmtId="0" fontId="2" fillId="2" borderId="6" xfId="49" applyFont="1" applyFill="1" applyBorder="1" applyAlignment="1">
      <alignment horizontal="center" vertical="center" wrapText="1"/>
    </xf>
    <xf numFmtId="0" fontId="2" fillId="2" borderId="6" xfId="49" applyFont="1" applyFill="1" applyBorder="1" applyAlignment="1">
      <alignment vertical="center" wrapText="1"/>
    </xf>
    <xf numFmtId="0" fontId="2" fillId="2" borderId="7" xfId="49" applyFont="1" applyFill="1" applyBorder="1" applyAlignment="1">
      <alignment horizontal="center" vertical="center" wrapText="1"/>
    </xf>
    <xf numFmtId="0" fontId="2" fillId="2" borderId="8" xfId="49" applyFont="1" applyFill="1" applyBorder="1" applyAlignment="1">
      <alignment horizontal="center" vertical="center" wrapText="1"/>
    </xf>
    <xf numFmtId="0" fontId="2" fillId="2" borderId="8" xfId="49" applyFont="1" applyFill="1" applyBorder="1" applyAlignment="1">
      <alignment horizontal="left" vertical="center" wrapText="1"/>
    </xf>
    <xf numFmtId="0" fontId="2" fillId="2" borderId="8" xfId="49" applyFont="1" applyFill="1" applyBorder="1" applyAlignment="1">
      <alignment horizontal="right" vertical="center" wrapText="1"/>
    </xf>
    <xf numFmtId="0" fontId="2" fillId="2" borderId="9" xfId="49" applyFont="1" applyFill="1" applyBorder="1" applyAlignment="1">
      <alignment horizontal="righ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Normal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?? ?????"/>
        <a:font script="Hang" typeface="?? ??"/>
        <a:font script="Hans" typeface="??"/>
        <a:font script="Hant" typeface="????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?? ?????"/>
        <a:font script="Hang" typeface="?? ??"/>
        <a:font script="Hans" typeface="??"/>
        <a:font script="Hant" typeface="????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56"/>
  <sheetViews>
    <sheetView showGridLines="0" tabSelected="1" workbookViewId="0">
      <selection activeCell="G6" sqref="G6:H6"/>
    </sheetView>
  </sheetViews>
  <sheetFormatPr defaultColWidth="9" defaultRowHeight="12"/>
  <cols>
    <col min="1" max="1" width="7.33333333333333" customWidth="1"/>
    <col min="2" max="2" width="15" customWidth="1"/>
    <col min="3" max="3" width="29" customWidth="1"/>
    <col min="4" max="4" width="6" customWidth="1"/>
    <col min="5" max="5" width="8.33333333333333" customWidth="1"/>
    <col min="6" max="6" width="14.1714285714286" customWidth="1"/>
    <col min="7" max="7" width="3.33333333333333" customWidth="1"/>
    <col min="8" max="8" width="13" customWidth="1"/>
    <col min="9" max="9" width="17" customWidth="1"/>
  </cols>
  <sheetData>
    <row r="1" ht="39.75" customHeight="1" spans="1:9">
      <c r="A1" s="1" t="s">
        <v>0</v>
      </c>
      <c r="B1" s="1"/>
      <c r="C1" s="1"/>
      <c r="D1" s="1"/>
      <c r="E1" s="1"/>
      <c r="F1" s="1"/>
      <c r="G1" s="1"/>
      <c r="H1" s="1"/>
      <c r="I1" s="1"/>
    </row>
    <row r="2" ht="28.5" customHeight="1" spans="1:9">
      <c r="A2" s="2" t="s">
        <v>1</v>
      </c>
      <c r="B2" s="2"/>
      <c r="C2" s="2"/>
      <c r="D2" s="3"/>
      <c r="E2" s="3"/>
      <c r="F2" s="3"/>
      <c r="G2" s="3"/>
      <c r="H2" s="4"/>
      <c r="I2" s="4"/>
    </row>
    <row r="3" ht="17.25" customHeight="1" spans="1:9">
      <c r="A3" s="5" t="s">
        <v>2</v>
      </c>
      <c r="B3" s="6" t="s">
        <v>3</v>
      </c>
      <c r="C3" s="6" t="s">
        <v>4</v>
      </c>
      <c r="D3" s="6"/>
      <c r="E3" s="6" t="s">
        <v>5</v>
      </c>
      <c r="F3" s="6" t="s">
        <v>6</v>
      </c>
      <c r="G3" s="6" t="s">
        <v>7</v>
      </c>
      <c r="H3" s="6"/>
      <c r="I3" s="15"/>
    </row>
    <row r="4" ht="17.25" customHeight="1" spans="1:9">
      <c r="A4" s="7"/>
      <c r="B4" s="8"/>
      <c r="C4" s="8"/>
      <c r="D4" s="8"/>
      <c r="E4" s="8"/>
      <c r="F4" s="8"/>
      <c r="G4" s="8" t="s">
        <v>8</v>
      </c>
      <c r="H4" s="8"/>
      <c r="I4" s="16" t="s">
        <v>9</v>
      </c>
    </row>
    <row r="5" ht="17.25" customHeight="1" spans="1:9">
      <c r="A5" s="9"/>
      <c r="B5" s="10"/>
      <c r="C5" s="10" t="s">
        <v>10</v>
      </c>
      <c r="D5" s="10"/>
      <c r="E5" s="8"/>
      <c r="F5" s="10"/>
      <c r="G5" s="10"/>
      <c r="H5" s="10"/>
      <c r="I5" s="17"/>
    </row>
    <row r="6" ht="66.75" customHeight="1" spans="1:9">
      <c r="A6" s="7">
        <v>1</v>
      </c>
      <c r="B6" s="10" t="s">
        <v>11</v>
      </c>
      <c r="C6" s="10" t="s">
        <v>12</v>
      </c>
      <c r="D6" s="10"/>
      <c r="E6" s="8" t="s">
        <v>13</v>
      </c>
      <c r="F6" s="11">
        <v>100</v>
      </c>
      <c r="G6" s="11"/>
      <c r="H6" s="11"/>
      <c r="I6" s="18">
        <f>F6*G6</f>
        <v>0</v>
      </c>
    </row>
    <row r="7" ht="66.75" customHeight="1" spans="1:9">
      <c r="A7" s="7">
        <v>2</v>
      </c>
      <c r="B7" s="10" t="s">
        <v>14</v>
      </c>
      <c r="C7" s="10" t="s">
        <v>15</v>
      </c>
      <c r="D7" s="10"/>
      <c r="E7" s="8" t="s">
        <v>16</v>
      </c>
      <c r="F7" s="11">
        <v>20</v>
      </c>
      <c r="G7" s="11"/>
      <c r="H7" s="11"/>
      <c r="I7" s="18">
        <f>F7*G7</f>
        <v>0</v>
      </c>
    </row>
    <row r="8" ht="66.75" customHeight="1" spans="1:9">
      <c r="A8" s="7">
        <v>3</v>
      </c>
      <c r="B8" s="10" t="s">
        <v>17</v>
      </c>
      <c r="C8" s="10" t="s">
        <v>18</v>
      </c>
      <c r="D8" s="10"/>
      <c r="E8" s="8" t="s">
        <v>19</v>
      </c>
      <c r="F8" s="11">
        <v>25</v>
      </c>
      <c r="G8" s="11"/>
      <c r="H8" s="11"/>
      <c r="I8" s="18">
        <f>F8*G8</f>
        <v>0</v>
      </c>
    </row>
    <row r="9" ht="66.75" customHeight="1" spans="1:9">
      <c r="A9" s="7">
        <v>4</v>
      </c>
      <c r="B9" s="10" t="s">
        <v>20</v>
      </c>
      <c r="C9" s="10" t="s">
        <v>21</v>
      </c>
      <c r="D9" s="10"/>
      <c r="E9" s="8" t="s">
        <v>19</v>
      </c>
      <c r="F9" s="11">
        <v>14</v>
      </c>
      <c r="G9" s="11"/>
      <c r="H9" s="11"/>
      <c r="I9" s="18">
        <f t="shared" ref="I6:I15" si="0">F9*G9</f>
        <v>0</v>
      </c>
    </row>
    <row r="10" ht="66.75" customHeight="1" spans="1:9">
      <c r="A10" s="7">
        <v>5</v>
      </c>
      <c r="B10" s="10" t="s">
        <v>22</v>
      </c>
      <c r="C10" s="10" t="s">
        <v>23</v>
      </c>
      <c r="D10" s="10"/>
      <c r="E10" s="8" t="s">
        <v>19</v>
      </c>
      <c r="F10" s="11">
        <v>8</v>
      </c>
      <c r="G10" s="11"/>
      <c r="H10" s="11"/>
      <c r="I10" s="18">
        <f t="shared" si="0"/>
        <v>0</v>
      </c>
    </row>
    <row r="11" ht="79.5" customHeight="1" spans="1:9">
      <c r="A11" s="7">
        <v>6</v>
      </c>
      <c r="B11" s="10" t="s">
        <v>24</v>
      </c>
      <c r="C11" s="10" t="s">
        <v>25</v>
      </c>
      <c r="D11" s="10"/>
      <c r="E11" s="8" t="s">
        <v>13</v>
      </c>
      <c r="F11" s="11">
        <v>100</v>
      </c>
      <c r="G11" s="11"/>
      <c r="H11" s="11"/>
      <c r="I11" s="18">
        <f t="shared" si="0"/>
        <v>0</v>
      </c>
    </row>
    <row r="12" ht="79.5" customHeight="1" spans="1:9">
      <c r="A12" s="7">
        <v>7</v>
      </c>
      <c r="B12" s="10" t="s">
        <v>26</v>
      </c>
      <c r="C12" s="10" t="s">
        <v>27</v>
      </c>
      <c r="D12" s="10"/>
      <c r="E12" s="8" t="s">
        <v>13</v>
      </c>
      <c r="F12" s="11">
        <v>600</v>
      </c>
      <c r="G12" s="11"/>
      <c r="H12" s="11"/>
      <c r="I12" s="18">
        <f t="shared" si="0"/>
        <v>0</v>
      </c>
    </row>
    <row r="13" ht="79.5" customHeight="1" spans="1:9">
      <c r="A13" s="7">
        <v>8</v>
      </c>
      <c r="B13" s="10" t="s">
        <v>28</v>
      </c>
      <c r="C13" s="10" t="s">
        <v>29</v>
      </c>
      <c r="D13" s="10"/>
      <c r="E13" s="8" t="s">
        <v>13</v>
      </c>
      <c r="F13" s="11">
        <v>600</v>
      </c>
      <c r="G13" s="11"/>
      <c r="H13" s="11"/>
      <c r="I13" s="18">
        <f t="shared" si="0"/>
        <v>0</v>
      </c>
    </row>
    <row r="14" ht="85" customHeight="1" spans="1:9">
      <c r="A14" s="7">
        <v>9</v>
      </c>
      <c r="B14" s="10" t="s">
        <v>30</v>
      </c>
      <c r="C14" s="10" t="s">
        <v>31</v>
      </c>
      <c r="D14" s="10"/>
      <c r="E14" s="8" t="s">
        <v>13</v>
      </c>
      <c r="F14" s="11">
        <v>200</v>
      </c>
      <c r="G14" s="11"/>
      <c r="H14" s="11"/>
      <c r="I14" s="18">
        <f t="shared" si="0"/>
        <v>0</v>
      </c>
    </row>
    <row r="15" ht="79.5" customHeight="1" spans="1:9">
      <c r="A15" s="7">
        <v>10</v>
      </c>
      <c r="B15" s="10" t="s">
        <v>32</v>
      </c>
      <c r="C15" s="10" t="s">
        <v>33</v>
      </c>
      <c r="D15" s="10"/>
      <c r="E15" s="8" t="s">
        <v>13</v>
      </c>
      <c r="F15" s="11">
        <v>400</v>
      </c>
      <c r="G15" s="11"/>
      <c r="H15" s="11"/>
      <c r="I15" s="18">
        <f t="shared" si="0"/>
        <v>0</v>
      </c>
    </row>
    <row r="16" ht="17.25" customHeight="1" spans="1:9">
      <c r="A16" s="9"/>
      <c r="B16" s="10"/>
      <c r="C16" s="10" t="s">
        <v>34</v>
      </c>
      <c r="D16" s="10"/>
      <c r="E16" s="8"/>
      <c r="F16" s="10"/>
      <c r="G16" s="10"/>
      <c r="H16" s="10"/>
      <c r="I16" s="18"/>
    </row>
    <row r="17" ht="117.75" customHeight="1" spans="1:9">
      <c r="A17" s="7">
        <v>11</v>
      </c>
      <c r="B17" s="10" t="s">
        <v>35</v>
      </c>
      <c r="C17" s="10" t="s">
        <v>36</v>
      </c>
      <c r="D17" s="10"/>
      <c r="E17" s="8" t="s">
        <v>13</v>
      </c>
      <c r="F17" s="11">
        <v>114.83</v>
      </c>
      <c r="G17" s="11"/>
      <c r="H17" s="11"/>
      <c r="I17" s="18">
        <f t="shared" ref="I17:I38" si="1">F17*G17</f>
        <v>0</v>
      </c>
    </row>
    <row r="18" ht="117.75" customHeight="1" spans="1:9">
      <c r="A18" s="7">
        <v>12</v>
      </c>
      <c r="B18" s="10" t="s">
        <v>37</v>
      </c>
      <c r="C18" s="10" t="s">
        <v>38</v>
      </c>
      <c r="D18" s="10"/>
      <c r="E18" s="8" t="s">
        <v>13</v>
      </c>
      <c r="F18" s="11">
        <v>628.99</v>
      </c>
      <c r="G18" s="11"/>
      <c r="H18" s="11"/>
      <c r="I18" s="18">
        <f t="shared" si="1"/>
        <v>0</v>
      </c>
    </row>
    <row r="19" ht="79.5" customHeight="1" spans="1:9">
      <c r="A19" s="7">
        <v>13</v>
      </c>
      <c r="B19" s="10" t="s">
        <v>39</v>
      </c>
      <c r="C19" s="10" t="s">
        <v>40</v>
      </c>
      <c r="D19" s="10"/>
      <c r="E19" s="8" t="s">
        <v>13</v>
      </c>
      <c r="F19" s="11">
        <v>742</v>
      </c>
      <c r="G19" s="11"/>
      <c r="H19" s="11"/>
      <c r="I19" s="18">
        <f t="shared" si="1"/>
        <v>0</v>
      </c>
    </row>
    <row r="20" ht="92.25" customHeight="1" spans="1:9">
      <c r="A20" s="7">
        <v>14</v>
      </c>
      <c r="B20" s="10" t="s">
        <v>41</v>
      </c>
      <c r="C20" s="10" t="s">
        <v>42</v>
      </c>
      <c r="D20" s="10"/>
      <c r="E20" s="8" t="s">
        <v>13</v>
      </c>
      <c r="F20" s="11">
        <v>628.99</v>
      </c>
      <c r="G20" s="11"/>
      <c r="H20" s="11"/>
      <c r="I20" s="18">
        <f t="shared" si="1"/>
        <v>0</v>
      </c>
    </row>
    <row r="21" ht="124" customHeight="1" spans="1:9">
      <c r="A21" s="7">
        <v>15</v>
      </c>
      <c r="B21" s="10" t="s">
        <v>43</v>
      </c>
      <c r="C21" s="10" t="s">
        <v>44</v>
      </c>
      <c r="D21" s="10"/>
      <c r="E21" s="8" t="s">
        <v>13</v>
      </c>
      <c r="F21" s="11">
        <v>2662.77</v>
      </c>
      <c r="G21" s="11"/>
      <c r="H21" s="11"/>
      <c r="I21" s="18">
        <f t="shared" si="1"/>
        <v>0</v>
      </c>
    </row>
    <row r="22" ht="92.25" customHeight="1" spans="1:9">
      <c r="A22" s="7">
        <v>16</v>
      </c>
      <c r="B22" s="10" t="s">
        <v>45</v>
      </c>
      <c r="C22" s="10" t="s">
        <v>46</v>
      </c>
      <c r="D22" s="10"/>
      <c r="E22" s="8" t="s">
        <v>13</v>
      </c>
      <c r="F22" s="11">
        <v>114.83</v>
      </c>
      <c r="G22" s="11"/>
      <c r="H22" s="11"/>
      <c r="I22" s="18">
        <f t="shared" si="1"/>
        <v>0</v>
      </c>
    </row>
    <row r="23" ht="92.25" customHeight="1" spans="1:9">
      <c r="A23" s="7">
        <v>17</v>
      </c>
      <c r="B23" s="10" t="s">
        <v>47</v>
      </c>
      <c r="C23" s="10" t="s">
        <v>48</v>
      </c>
      <c r="D23" s="10"/>
      <c r="E23" s="8" t="s">
        <v>13</v>
      </c>
      <c r="F23" s="11">
        <v>402.55</v>
      </c>
      <c r="G23" s="11"/>
      <c r="H23" s="11"/>
      <c r="I23" s="18">
        <f t="shared" si="1"/>
        <v>0</v>
      </c>
    </row>
    <row r="24" ht="92.25" customHeight="1" spans="1:9">
      <c r="A24" s="7">
        <v>18</v>
      </c>
      <c r="B24" s="10" t="s">
        <v>49</v>
      </c>
      <c r="C24" s="10" t="s">
        <v>50</v>
      </c>
      <c r="D24" s="10"/>
      <c r="E24" s="8" t="s">
        <v>13</v>
      </c>
      <c r="F24" s="11">
        <v>114.83</v>
      </c>
      <c r="G24" s="11"/>
      <c r="H24" s="11"/>
      <c r="I24" s="18">
        <f t="shared" si="1"/>
        <v>0</v>
      </c>
    </row>
    <row r="25" ht="92.25" customHeight="1" spans="1:9">
      <c r="A25" s="7">
        <v>19</v>
      </c>
      <c r="B25" s="10" t="s">
        <v>51</v>
      </c>
      <c r="C25" s="10" t="s">
        <v>52</v>
      </c>
      <c r="D25" s="10"/>
      <c r="E25" s="8" t="s">
        <v>13</v>
      </c>
      <c r="F25" s="11">
        <v>402.55</v>
      </c>
      <c r="G25" s="11"/>
      <c r="H25" s="11"/>
      <c r="I25" s="18">
        <f t="shared" si="1"/>
        <v>0</v>
      </c>
    </row>
    <row r="26" ht="79.5" customHeight="1" spans="1:9">
      <c r="A26" s="7">
        <v>20</v>
      </c>
      <c r="B26" s="10" t="s">
        <v>53</v>
      </c>
      <c r="C26" s="10" t="s">
        <v>54</v>
      </c>
      <c r="D26" s="10"/>
      <c r="E26" s="8" t="s">
        <v>13</v>
      </c>
      <c r="F26" s="11">
        <v>94.86</v>
      </c>
      <c r="G26" s="11"/>
      <c r="H26" s="11"/>
      <c r="I26" s="18">
        <f t="shared" si="1"/>
        <v>0</v>
      </c>
    </row>
    <row r="27" ht="117.75" customHeight="1" spans="1:9">
      <c r="A27" s="7">
        <v>21</v>
      </c>
      <c r="B27" s="10" t="s">
        <v>55</v>
      </c>
      <c r="C27" s="10" t="s">
        <v>56</v>
      </c>
      <c r="D27" s="10"/>
      <c r="E27" s="8" t="s">
        <v>16</v>
      </c>
      <c r="F27" s="11">
        <v>1</v>
      </c>
      <c r="G27" s="11"/>
      <c r="H27" s="11"/>
      <c r="I27" s="18">
        <f t="shared" si="1"/>
        <v>0</v>
      </c>
    </row>
    <row r="28" ht="117.75" customHeight="1" spans="1:9">
      <c r="A28" s="7">
        <v>22</v>
      </c>
      <c r="B28" s="10" t="s">
        <v>57</v>
      </c>
      <c r="C28" s="10" t="s">
        <v>58</v>
      </c>
      <c r="D28" s="10"/>
      <c r="E28" s="8" t="s">
        <v>16</v>
      </c>
      <c r="F28" s="11">
        <v>9</v>
      </c>
      <c r="G28" s="11"/>
      <c r="H28" s="11"/>
      <c r="I28" s="18">
        <f t="shared" si="1"/>
        <v>0</v>
      </c>
    </row>
    <row r="29" ht="117.75" customHeight="1" spans="1:9">
      <c r="A29" s="7">
        <v>23</v>
      </c>
      <c r="B29" s="10" t="s">
        <v>59</v>
      </c>
      <c r="C29" s="10" t="s">
        <v>60</v>
      </c>
      <c r="D29" s="10"/>
      <c r="E29" s="8" t="s">
        <v>16</v>
      </c>
      <c r="F29" s="11">
        <v>9</v>
      </c>
      <c r="G29" s="11"/>
      <c r="H29" s="11"/>
      <c r="I29" s="18">
        <f t="shared" si="1"/>
        <v>0</v>
      </c>
    </row>
    <row r="30" ht="92.25" customHeight="1" spans="1:9">
      <c r="A30" s="7">
        <v>24</v>
      </c>
      <c r="B30" s="10" t="s">
        <v>61</v>
      </c>
      <c r="C30" s="10" t="s">
        <v>62</v>
      </c>
      <c r="D30" s="10"/>
      <c r="E30" s="8" t="s">
        <v>16</v>
      </c>
      <c r="F30" s="11">
        <v>1</v>
      </c>
      <c r="G30" s="11"/>
      <c r="H30" s="11"/>
      <c r="I30" s="18">
        <f t="shared" si="1"/>
        <v>0</v>
      </c>
    </row>
    <row r="31" ht="79.5" customHeight="1" spans="1:9">
      <c r="A31" s="7">
        <v>25</v>
      </c>
      <c r="B31" s="10" t="s">
        <v>63</v>
      </c>
      <c r="C31" s="10" t="s">
        <v>64</v>
      </c>
      <c r="D31" s="10"/>
      <c r="E31" s="8" t="s">
        <v>16</v>
      </c>
      <c r="F31" s="11">
        <v>1</v>
      </c>
      <c r="G31" s="11"/>
      <c r="H31" s="11"/>
      <c r="I31" s="18">
        <f t="shared" si="1"/>
        <v>0</v>
      </c>
    </row>
    <row r="32" ht="92.25" customHeight="1" spans="1:9">
      <c r="A32" s="7">
        <v>26</v>
      </c>
      <c r="B32" s="10" t="s">
        <v>65</v>
      </c>
      <c r="C32" s="10" t="s">
        <v>66</v>
      </c>
      <c r="D32" s="10"/>
      <c r="E32" s="8" t="s">
        <v>16</v>
      </c>
      <c r="F32" s="11">
        <v>1</v>
      </c>
      <c r="G32" s="11"/>
      <c r="H32" s="11"/>
      <c r="I32" s="18">
        <f t="shared" si="1"/>
        <v>0</v>
      </c>
    </row>
    <row r="33" ht="79.5" customHeight="1" spans="1:9">
      <c r="A33" s="7">
        <v>27</v>
      </c>
      <c r="B33" s="10" t="s">
        <v>67</v>
      </c>
      <c r="C33" s="10" t="s">
        <v>68</v>
      </c>
      <c r="D33" s="10"/>
      <c r="E33" s="8" t="s">
        <v>69</v>
      </c>
      <c r="F33" s="11">
        <v>1</v>
      </c>
      <c r="G33" s="11"/>
      <c r="H33" s="11"/>
      <c r="I33" s="18">
        <f t="shared" si="1"/>
        <v>0</v>
      </c>
    </row>
    <row r="34" ht="97" customHeight="1" spans="1:9">
      <c r="A34" s="7">
        <v>28</v>
      </c>
      <c r="B34" s="10" t="s">
        <v>70</v>
      </c>
      <c r="C34" s="10" t="s">
        <v>71</v>
      </c>
      <c r="D34" s="10"/>
      <c r="E34" s="8" t="s">
        <v>13</v>
      </c>
      <c r="F34" s="11">
        <v>30</v>
      </c>
      <c r="G34" s="11"/>
      <c r="H34" s="11"/>
      <c r="I34" s="18">
        <f t="shared" si="1"/>
        <v>0</v>
      </c>
    </row>
    <row r="35" ht="66.75" customHeight="1" spans="1:9">
      <c r="A35" s="7">
        <v>29</v>
      </c>
      <c r="B35" s="10" t="s">
        <v>72</v>
      </c>
      <c r="C35" s="10" t="s">
        <v>73</v>
      </c>
      <c r="D35" s="10"/>
      <c r="E35" s="8" t="s">
        <v>74</v>
      </c>
      <c r="F35" s="11">
        <v>1</v>
      </c>
      <c r="G35" s="11"/>
      <c r="H35" s="11"/>
      <c r="I35" s="18">
        <f t="shared" si="1"/>
        <v>0</v>
      </c>
    </row>
    <row r="36" ht="143.25" customHeight="1" spans="1:9">
      <c r="A36" s="7">
        <v>30</v>
      </c>
      <c r="B36" s="10" t="s">
        <v>75</v>
      </c>
      <c r="C36" s="10" t="s">
        <v>76</v>
      </c>
      <c r="D36" s="10"/>
      <c r="E36" s="8" t="s">
        <v>16</v>
      </c>
      <c r="F36" s="11">
        <v>1</v>
      </c>
      <c r="G36" s="11"/>
      <c r="H36" s="11"/>
      <c r="I36" s="18">
        <f t="shared" si="1"/>
        <v>0</v>
      </c>
    </row>
    <row r="37" ht="66.75" customHeight="1" spans="1:9">
      <c r="A37" s="7">
        <v>31</v>
      </c>
      <c r="B37" s="10" t="s">
        <v>77</v>
      </c>
      <c r="C37" s="10" t="s">
        <v>78</v>
      </c>
      <c r="D37" s="10"/>
      <c r="E37" s="8" t="s">
        <v>19</v>
      </c>
      <c r="F37" s="11">
        <v>25</v>
      </c>
      <c r="G37" s="11"/>
      <c r="H37" s="11"/>
      <c r="I37" s="18">
        <f t="shared" si="1"/>
        <v>0</v>
      </c>
    </row>
    <row r="38" ht="66.75" customHeight="1" spans="1:9">
      <c r="A38" s="7">
        <v>32</v>
      </c>
      <c r="B38" s="10" t="s">
        <v>79</v>
      </c>
      <c r="C38" s="10" t="s">
        <v>80</v>
      </c>
      <c r="D38" s="10"/>
      <c r="E38" s="8" t="s">
        <v>19</v>
      </c>
      <c r="F38" s="11">
        <v>14</v>
      </c>
      <c r="G38" s="11"/>
      <c r="H38" s="11"/>
      <c r="I38" s="18">
        <f t="shared" si="1"/>
        <v>0</v>
      </c>
    </row>
    <row r="39" ht="66.75" customHeight="1" spans="1:9">
      <c r="A39" s="7">
        <v>33</v>
      </c>
      <c r="B39" s="10" t="s">
        <v>81</v>
      </c>
      <c r="C39" s="10" t="s">
        <v>82</v>
      </c>
      <c r="D39" s="10"/>
      <c r="E39" s="8" t="s">
        <v>19</v>
      </c>
      <c r="F39" s="11">
        <v>8</v>
      </c>
      <c r="G39" s="11"/>
      <c r="H39" s="11"/>
      <c r="I39" s="18">
        <f t="shared" ref="I39:I55" si="2">F39*G39</f>
        <v>0</v>
      </c>
    </row>
    <row r="40" ht="66.75" customHeight="1" spans="1:9">
      <c r="A40" s="7">
        <v>34</v>
      </c>
      <c r="B40" s="10" t="s">
        <v>83</v>
      </c>
      <c r="C40" s="10" t="s">
        <v>84</v>
      </c>
      <c r="D40" s="10"/>
      <c r="E40" s="8" t="s">
        <v>85</v>
      </c>
      <c r="F40" s="11">
        <v>104</v>
      </c>
      <c r="G40" s="11"/>
      <c r="H40" s="11"/>
      <c r="I40" s="18">
        <f t="shared" si="2"/>
        <v>0</v>
      </c>
    </row>
    <row r="41" ht="92.25" customHeight="1" spans="1:9">
      <c r="A41" s="7">
        <v>35</v>
      </c>
      <c r="B41" s="10" t="s">
        <v>86</v>
      </c>
      <c r="C41" s="10" t="s">
        <v>87</v>
      </c>
      <c r="D41" s="10"/>
      <c r="E41" s="8" t="s">
        <v>88</v>
      </c>
      <c r="F41" s="11">
        <v>1</v>
      </c>
      <c r="G41" s="11"/>
      <c r="H41" s="11"/>
      <c r="I41" s="18">
        <f t="shared" si="2"/>
        <v>0</v>
      </c>
    </row>
    <row r="42" ht="17.25" customHeight="1" spans="1:9">
      <c r="A42" s="9"/>
      <c r="B42" s="10"/>
      <c r="C42" s="10" t="s">
        <v>89</v>
      </c>
      <c r="D42" s="10"/>
      <c r="E42" s="8"/>
      <c r="F42" s="10"/>
      <c r="G42" s="10"/>
      <c r="H42" s="10"/>
      <c r="I42" s="18"/>
    </row>
    <row r="43" ht="117.75" customHeight="1" spans="1:9">
      <c r="A43" s="7">
        <v>36</v>
      </c>
      <c r="B43" s="10" t="s">
        <v>90</v>
      </c>
      <c r="C43" s="10" t="s">
        <v>36</v>
      </c>
      <c r="D43" s="10"/>
      <c r="E43" s="8" t="s">
        <v>13</v>
      </c>
      <c r="F43" s="11">
        <v>3.99</v>
      </c>
      <c r="G43" s="11"/>
      <c r="H43" s="11"/>
      <c r="I43" s="18">
        <f t="shared" si="2"/>
        <v>0</v>
      </c>
    </row>
    <row r="44" ht="117.75" customHeight="1" spans="1:9">
      <c r="A44" s="7">
        <v>37</v>
      </c>
      <c r="B44" s="10" t="s">
        <v>91</v>
      </c>
      <c r="C44" s="10" t="s">
        <v>38</v>
      </c>
      <c r="D44" s="10"/>
      <c r="E44" s="8" t="s">
        <v>13</v>
      </c>
      <c r="F44" s="11">
        <v>268.93</v>
      </c>
      <c r="G44" s="11"/>
      <c r="H44" s="11"/>
      <c r="I44" s="18">
        <f t="shared" si="2"/>
        <v>0</v>
      </c>
    </row>
    <row r="45" ht="92.25" customHeight="1" spans="1:9">
      <c r="A45" s="7">
        <v>38</v>
      </c>
      <c r="B45" s="10" t="s">
        <v>92</v>
      </c>
      <c r="C45" s="10" t="s">
        <v>42</v>
      </c>
      <c r="D45" s="10"/>
      <c r="E45" s="8" t="s">
        <v>13</v>
      </c>
      <c r="F45" s="11">
        <v>268.93</v>
      </c>
      <c r="G45" s="11"/>
      <c r="H45" s="11"/>
      <c r="I45" s="18">
        <f t="shared" si="2"/>
        <v>0</v>
      </c>
    </row>
    <row r="46" ht="92.25" customHeight="1" spans="1:9">
      <c r="A46" s="7">
        <v>39</v>
      </c>
      <c r="B46" s="10" t="s">
        <v>93</v>
      </c>
      <c r="C46" s="10" t="s">
        <v>44</v>
      </c>
      <c r="D46" s="10"/>
      <c r="E46" s="8" t="s">
        <v>13</v>
      </c>
      <c r="F46" s="11">
        <v>96.73</v>
      </c>
      <c r="G46" s="11"/>
      <c r="H46" s="11"/>
      <c r="I46" s="18">
        <f t="shared" si="2"/>
        <v>0</v>
      </c>
    </row>
    <row r="47" ht="92.25" customHeight="1" spans="1:9">
      <c r="A47" s="7">
        <v>40</v>
      </c>
      <c r="B47" s="10" t="s">
        <v>94</v>
      </c>
      <c r="C47" s="10" t="s">
        <v>46</v>
      </c>
      <c r="D47" s="10"/>
      <c r="E47" s="8" t="s">
        <v>13</v>
      </c>
      <c r="F47" s="11">
        <v>3.99</v>
      </c>
      <c r="G47" s="11"/>
      <c r="H47" s="11"/>
      <c r="I47" s="18">
        <f t="shared" si="2"/>
        <v>0</v>
      </c>
    </row>
    <row r="48" ht="92.25" customHeight="1" spans="1:9">
      <c r="A48" s="7">
        <v>41</v>
      </c>
      <c r="B48" s="10" t="s">
        <v>95</v>
      </c>
      <c r="C48" s="10" t="s">
        <v>48</v>
      </c>
      <c r="D48" s="10"/>
      <c r="E48" s="8" t="s">
        <v>13</v>
      </c>
      <c r="F48" s="11">
        <v>10.46</v>
      </c>
      <c r="G48" s="11"/>
      <c r="H48" s="11"/>
      <c r="I48" s="18">
        <f t="shared" si="2"/>
        <v>0</v>
      </c>
    </row>
    <row r="49" ht="92.25" customHeight="1" spans="1:9">
      <c r="A49" s="7">
        <v>42</v>
      </c>
      <c r="B49" s="10" t="s">
        <v>96</v>
      </c>
      <c r="C49" s="10" t="s">
        <v>50</v>
      </c>
      <c r="D49" s="10"/>
      <c r="E49" s="8" t="s">
        <v>13</v>
      </c>
      <c r="F49" s="11">
        <v>3.99</v>
      </c>
      <c r="G49" s="11"/>
      <c r="H49" s="11"/>
      <c r="I49" s="18">
        <f t="shared" si="2"/>
        <v>0</v>
      </c>
    </row>
    <row r="50" ht="92.25" customHeight="1" spans="1:9">
      <c r="A50" s="7">
        <v>43</v>
      </c>
      <c r="B50" s="10" t="s">
        <v>97</v>
      </c>
      <c r="C50" s="10" t="s">
        <v>52</v>
      </c>
      <c r="D50" s="10"/>
      <c r="E50" s="8" t="s">
        <v>13</v>
      </c>
      <c r="F50" s="11">
        <v>10.46</v>
      </c>
      <c r="G50" s="11"/>
      <c r="H50" s="11"/>
      <c r="I50" s="18">
        <f t="shared" si="2"/>
        <v>0</v>
      </c>
    </row>
    <row r="51" ht="79.5" customHeight="1" spans="1:9">
      <c r="A51" s="7">
        <v>44</v>
      </c>
      <c r="B51" s="10" t="s">
        <v>98</v>
      </c>
      <c r="C51" s="10" t="s">
        <v>54</v>
      </c>
      <c r="D51" s="10"/>
      <c r="E51" s="8" t="s">
        <v>13</v>
      </c>
      <c r="F51" s="11">
        <v>10.91</v>
      </c>
      <c r="G51" s="11"/>
      <c r="H51" s="11"/>
      <c r="I51" s="18">
        <f t="shared" si="2"/>
        <v>0</v>
      </c>
    </row>
    <row r="52" ht="92.25" customHeight="1" spans="1:9">
      <c r="A52" s="7">
        <v>45</v>
      </c>
      <c r="B52" s="10" t="s">
        <v>99</v>
      </c>
      <c r="C52" s="10" t="s">
        <v>100</v>
      </c>
      <c r="D52" s="10"/>
      <c r="E52" s="8" t="s">
        <v>16</v>
      </c>
      <c r="F52" s="11">
        <v>1</v>
      </c>
      <c r="G52" s="11"/>
      <c r="H52" s="11"/>
      <c r="I52" s="18">
        <f t="shared" si="2"/>
        <v>0</v>
      </c>
    </row>
    <row r="53" ht="66.75" customHeight="1" spans="1:9">
      <c r="A53" s="7">
        <v>46</v>
      </c>
      <c r="B53" s="10" t="s">
        <v>101</v>
      </c>
      <c r="C53" s="10" t="s">
        <v>78</v>
      </c>
      <c r="D53" s="10"/>
      <c r="E53" s="8" t="s">
        <v>19</v>
      </c>
      <c r="F53" s="11">
        <v>14</v>
      </c>
      <c r="G53" s="11"/>
      <c r="H53" s="11"/>
      <c r="I53" s="18">
        <f t="shared" si="2"/>
        <v>0</v>
      </c>
    </row>
    <row r="54" ht="66.75" customHeight="1" spans="1:9">
      <c r="A54" s="7">
        <v>47</v>
      </c>
      <c r="B54" s="10" t="s">
        <v>102</v>
      </c>
      <c r="C54" s="10" t="s">
        <v>82</v>
      </c>
      <c r="D54" s="10"/>
      <c r="E54" s="8" t="s">
        <v>19</v>
      </c>
      <c r="F54" s="11">
        <v>2</v>
      </c>
      <c r="G54" s="11"/>
      <c r="H54" s="11"/>
      <c r="I54" s="18">
        <f t="shared" si="2"/>
        <v>0</v>
      </c>
    </row>
    <row r="55" ht="66.75" customHeight="1" spans="1:9">
      <c r="A55" s="7">
        <v>48</v>
      </c>
      <c r="B55" s="10" t="s">
        <v>103</v>
      </c>
      <c r="C55" s="10" t="s">
        <v>84</v>
      </c>
      <c r="D55" s="10"/>
      <c r="E55" s="8" t="s">
        <v>85</v>
      </c>
      <c r="F55" s="11">
        <v>19</v>
      </c>
      <c r="G55" s="11"/>
      <c r="H55" s="11"/>
      <c r="I55" s="18">
        <f t="shared" si="2"/>
        <v>0</v>
      </c>
    </row>
    <row r="56" ht="17.25" customHeight="1" spans="1:9">
      <c r="A56" s="12" t="s">
        <v>104</v>
      </c>
      <c r="B56" s="13"/>
      <c r="C56" s="13"/>
      <c r="D56" s="13"/>
      <c r="E56" s="13"/>
      <c r="F56" s="14"/>
      <c r="G56" s="14"/>
      <c r="H56" s="14"/>
      <c r="I56" s="19">
        <f>SUM(I6:I55)</f>
        <v>0</v>
      </c>
    </row>
  </sheetData>
  <mergeCells count="115">
    <mergeCell ref="A1:I1"/>
    <mergeCell ref="A2:C2"/>
    <mergeCell ref="D2:G2"/>
    <mergeCell ref="H2:I2"/>
    <mergeCell ref="G3:I3"/>
    <mergeCell ref="G4:H4"/>
    <mergeCell ref="C5:D5"/>
    <mergeCell ref="G5:H5"/>
    <mergeCell ref="C6:D6"/>
    <mergeCell ref="G6:H6"/>
    <mergeCell ref="C7:D7"/>
    <mergeCell ref="G7:H7"/>
    <mergeCell ref="C8:D8"/>
    <mergeCell ref="G8:H8"/>
    <mergeCell ref="C9:D9"/>
    <mergeCell ref="G9:H9"/>
    <mergeCell ref="C10:D10"/>
    <mergeCell ref="G10:H10"/>
    <mergeCell ref="C11:D11"/>
    <mergeCell ref="G11:H11"/>
    <mergeCell ref="C12:D12"/>
    <mergeCell ref="G12:H12"/>
    <mergeCell ref="C13:D13"/>
    <mergeCell ref="G13:H13"/>
    <mergeCell ref="C14:D14"/>
    <mergeCell ref="G14:H14"/>
    <mergeCell ref="C15:D15"/>
    <mergeCell ref="G15:H15"/>
    <mergeCell ref="C16:D16"/>
    <mergeCell ref="G16:H16"/>
    <mergeCell ref="C17:D17"/>
    <mergeCell ref="G17:H17"/>
    <mergeCell ref="C18:D18"/>
    <mergeCell ref="G18:H18"/>
    <mergeCell ref="C19:D19"/>
    <mergeCell ref="G19:H19"/>
    <mergeCell ref="C20:D20"/>
    <mergeCell ref="G20:H20"/>
    <mergeCell ref="C21:D21"/>
    <mergeCell ref="G21:H21"/>
    <mergeCell ref="C22:D22"/>
    <mergeCell ref="G22:H22"/>
    <mergeCell ref="C23:D23"/>
    <mergeCell ref="G23:H23"/>
    <mergeCell ref="C24:D24"/>
    <mergeCell ref="G24:H24"/>
    <mergeCell ref="C25:D25"/>
    <mergeCell ref="G25:H25"/>
    <mergeCell ref="C26:D26"/>
    <mergeCell ref="G26:H26"/>
    <mergeCell ref="C27:D27"/>
    <mergeCell ref="G27:H27"/>
    <mergeCell ref="C28:D28"/>
    <mergeCell ref="G28:H28"/>
    <mergeCell ref="C29:D29"/>
    <mergeCell ref="G29:H29"/>
    <mergeCell ref="C30:D30"/>
    <mergeCell ref="G30:H30"/>
    <mergeCell ref="C31:D31"/>
    <mergeCell ref="G31:H31"/>
    <mergeCell ref="C32:D32"/>
    <mergeCell ref="G32:H32"/>
    <mergeCell ref="C33:D33"/>
    <mergeCell ref="G33:H33"/>
    <mergeCell ref="C34:D34"/>
    <mergeCell ref="G34:H34"/>
    <mergeCell ref="C35:D35"/>
    <mergeCell ref="G35:H35"/>
    <mergeCell ref="C36:D36"/>
    <mergeCell ref="G36:H36"/>
    <mergeCell ref="C37:D37"/>
    <mergeCell ref="G37:H37"/>
    <mergeCell ref="C38:D38"/>
    <mergeCell ref="G38:H38"/>
    <mergeCell ref="C39:D39"/>
    <mergeCell ref="G39:H39"/>
    <mergeCell ref="C40:D40"/>
    <mergeCell ref="G40:H40"/>
    <mergeCell ref="C41:D41"/>
    <mergeCell ref="G41:H41"/>
    <mergeCell ref="C42:D42"/>
    <mergeCell ref="G42:H42"/>
    <mergeCell ref="C43:D43"/>
    <mergeCell ref="G43:H43"/>
    <mergeCell ref="C44:D44"/>
    <mergeCell ref="G44:H44"/>
    <mergeCell ref="C45:D45"/>
    <mergeCell ref="G45:H45"/>
    <mergeCell ref="C46:D46"/>
    <mergeCell ref="G46:H46"/>
    <mergeCell ref="C47:D47"/>
    <mergeCell ref="G47:H47"/>
    <mergeCell ref="C48:D48"/>
    <mergeCell ref="G48:H48"/>
    <mergeCell ref="C49:D49"/>
    <mergeCell ref="G49:H49"/>
    <mergeCell ref="C50:D50"/>
    <mergeCell ref="G50:H50"/>
    <mergeCell ref="C51:D51"/>
    <mergeCell ref="G51:H51"/>
    <mergeCell ref="C52:D52"/>
    <mergeCell ref="G52:H52"/>
    <mergeCell ref="C53:D53"/>
    <mergeCell ref="G53:H53"/>
    <mergeCell ref="C54:D54"/>
    <mergeCell ref="G54:H54"/>
    <mergeCell ref="C55:D55"/>
    <mergeCell ref="G55:H55"/>
    <mergeCell ref="A56:D56"/>
    <mergeCell ref="G56:H56"/>
    <mergeCell ref="A3:A4"/>
    <mergeCell ref="B3:B4"/>
    <mergeCell ref="E3:E4"/>
    <mergeCell ref="F3:F4"/>
    <mergeCell ref="C3:D4"/>
  </mergeCells>
  <printOptions horizontalCentered="1"/>
  <pageMargins left="0.19975" right="0.19975" top="0.59375" bottom="0" header="0.59375" footer="0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弱电工程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A。郭伟</cp:lastModifiedBy>
  <dcterms:created xsi:type="dcterms:W3CDTF">2022-08-26T14:01:00Z</dcterms:created>
  <dcterms:modified xsi:type="dcterms:W3CDTF">2022-08-29T09:50:58Z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A6628EF025D74F6B839C015513FCD3D2</vt:lpwstr>
  </property>
  <property fmtid="{D5CDD505-2E9C-101B-9397-08002B2CF9AE}" pid="3" name="KSOProductBuildVer">
    <vt:lpwstr>2052-11.1.0.12313</vt:lpwstr>
  </property>
</Properties>
</file>